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<sst xmlns="http://schemas.openxmlformats.org/spreadsheetml/2006/main" count="146" uniqueCount="60">
  <si>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</si>
  <si>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</si>
  <si>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</si>
  <si>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</si>
  <si>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</si>
  <si>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</si>
  <si>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</si>
  <si>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</si>
  <si>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</si>
  <si>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</si>
  <si>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</si>
  <si>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</si>
  <si>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</si>
  <si>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</si>
  <si>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</si>
  <si>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</si>
  <si>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</si>
  <si>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</si>
  <si>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</si>
  <si>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</si>
  <si>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</si>
  <si>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</si>
  <si>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</si>
  <si>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</si>
  <si>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</si>
  <si>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</si>
  <si>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</si>
  <si>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</si>
  <si>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</si>
  <si>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</si>
  <si>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</si>
  <si>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</si>
  <si>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</si>
  <si>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</si>
  <si>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</si>
  <si>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</si>
  <si>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</si>
  <si>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</si>
  <si>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</si>
  <si>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</si>
  <si>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</si>
  <si>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</si>
  <si>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</si>
  <si>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</si>
  <si>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</si>
  <si>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</si>
  <si>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</si>
  <si>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</si>
  <si>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</si>
  <si>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</si>
  <si>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</si>
  <si>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</si>
  <si>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</si>
  <si>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</si>
  <si>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</si>
  <si>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</si>
  <si>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</si>
  <si>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</si>
  <si>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</si>
  <si>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администрации Новомакаровского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</si>
</sst>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J2" zoomScaleNormal="100" workbookViewId="0">
      <selection activeCell="F13" sqref="F13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0</v>
      </c>
      <c r="E12" s="77">
        <v>0</v>
      </c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0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0</v>
      </c>
      <c r="AA12" s="77">
        <v>0</v>
      </c>
      <c r="AB12" s="71">
        <v>0</v>
      </c>
      <c r="AC12" s="77">
        <v>0</v>
      </c>
      <c r="AD12" s="68">
        <v>0</v>
      </c>
      <c r="AE12" s="69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1">
        <v>0</v>
      </c>
      <c r="AM12" s="70">
        <v>0</v>
      </c>
      <c r="AN12" s="71">
        <v>0</v>
      </c>
      <c r="AO12" s="77">
        <v>0</v>
      </c>
      <c r="AP12" s="70">
        <v>0</v>
      </c>
      <c r="AQ12" s="70">
        <v>0</v>
      </c>
      <c r="AR12" s="71">
        <v>0</v>
      </c>
      <c r="AS12" s="118">
        <v>0</v>
      </c>
      <c r="AT12" s="68">
        <v>0</v>
      </c>
      <c r="AU12" s="118">
        <v>0</v>
      </c>
      <c r="AV12" s="119">
        <v>0</v>
      </c>
      <c r="AW12" s="69">
        <v>0</v>
      </c>
      <c r="AX12" s="68">
        <v>0</v>
      </c>
      <c r="AY12" s="69">
        <v>0</v>
      </c>
      <c r="AZ12" s="68">
        <v>0</v>
      </c>
      <c r="BA12" s="120">
        <f>BC12+BE12</f>
        <v>0</v>
      </c>
      <c r="BB12" s="121">
        <f>BD12+BF12</f>
        <v>0</v>
      </c>
      <c r="BC12" s="118">
        <v>0</v>
      </c>
      <c r="BD12" s="67">
        <v>0</v>
      </c>
      <c r="BE12" s="67">
        <v>0</v>
      </c>
      <c r="BF12" s="68">
        <v>0</v>
      </c>
      <c r="BG12" s="69">
        <v>0</v>
      </c>
      <c r="BH12" s="68">
        <v>0</v>
      </c>
      <c r="BI12" s="69">
        <v>0</v>
      </c>
      <c r="BJ12" s="68">
        <v>0</v>
      </c>
      <c r="BK12" s="69">
        <v>0</v>
      </c>
      <c r="BL12" s="68">
        <v>0</v>
      </c>
      <c r="BM12" s="69">
        <v>0</v>
      </c>
      <c r="BN12" s="70">
        <v>0</v>
      </c>
      <c r="BO12" s="70">
        <v>0</v>
      </c>
      <c r="BP12" s="67">
        <v>0</v>
      </c>
      <c r="BQ12" s="67">
        <v>0</v>
      </c>
      <c r="BR12" s="65">
        <v>0</v>
      </c>
      <c r="BS12" s="122">
        <v>0</v>
      </c>
      <c r="BT12" s="123">
        <v>0</v>
      </c>
      <c r="BU12" s="66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8">
        <v>0</v>
      </c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1</v>
      </c>
      <c r="D13" s="52">
        <f>F13+AX13</f>
        <v>1</v>
      </c>
      <c r="E13" s="28">
        <v>1</v>
      </c>
      <c r="F13" s="31">
        <v>1</v>
      </c>
      <c r="G13" s="127">
        <f>K13+M13+Q13+S13</f>
        <v>1</v>
      </c>
      <c r="H13" s="128">
        <f>L13+N13+R13+T13</f>
        <v>0</v>
      </c>
      <c r="I13" s="109">
        <f>K13+M13</f>
        <v>0</v>
      </c>
      <c r="J13" s="110">
        <f>L13+N13</f>
        <v>0</v>
      </c>
      <c r="K13" s="30">
        <v>0</v>
      </c>
      <c r="L13" s="25">
        <v>0</v>
      </c>
      <c r="M13" s="25">
        <v>0</v>
      </c>
      <c r="N13" s="29">
        <v>0</v>
      </c>
      <c r="O13" s="25">
        <v>0</v>
      </c>
      <c r="P13" s="29">
        <v>0</v>
      </c>
      <c r="Q13" s="28">
        <v>1</v>
      </c>
      <c r="R13" s="29">
        <v>0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1">
        <v>0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>
        <v>0</v>
      </c>
      <c r="AT13" s="29">
        <v>0</v>
      </c>
      <c r="AU13" s="30">
        <v>0</v>
      </c>
      <c r="AV13" s="31">
        <v>0</v>
      </c>
      <c r="AW13" s="28">
        <v>0</v>
      </c>
      <c r="AX13" s="29">
        <v>0</v>
      </c>
      <c r="AY13" s="28">
        <v>0</v>
      </c>
      <c r="AZ13" s="29">
        <v>0</v>
      </c>
      <c r="BA13" s="113">
        <f>BC13+BE13</f>
        <v>0</v>
      </c>
      <c r="BB13" s="114">
        <f>BD13+BF13</f>
        <v>0</v>
      </c>
      <c r="BC13" s="30">
        <v>0</v>
      </c>
      <c r="BD13" s="24">
        <v>0</v>
      </c>
      <c r="BE13" s="24">
        <v>0</v>
      </c>
      <c r="BF13" s="21">
        <v>0</v>
      </c>
      <c r="BG13" s="20">
        <v>0</v>
      </c>
      <c r="BH13" s="29">
        <v>0</v>
      </c>
      <c r="BI13" s="28">
        <v>0</v>
      </c>
      <c r="BJ13" s="21">
        <v>0</v>
      </c>
      <c r="BK13" s="20">
        <v>0</v>
      </c>
      <c r="BL13" s="21">
        <v>0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1</v>
      </c>
      <c r="D14" s="54">
        <f t="shared" ref="D14:BQ14" si="0">SUM(D12:D13)</f>
        <v>1</v>
      </c>
      <c r="E14" s="53">
        <f t="shared" si="0"/>
        <v>1</v>
      </c>
      <c r="F14" s="80">
        <f t="shared" si="0"/>
        <v>1</v>
      </c>
      <c r="G14" s="53">
        <f t="shared" si="0"/>
        <v>1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1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2</v>
      </c>
      <c r="D15" s="52">
        <f>F15+AX15</f>
        <v>2</v>
      </c>
      <c r="E15" s="28">
        <v>0</v>
      </c>
      <c r="F15" s="31">
        <v>0</v>
      </c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>
        <v>0</v>
      </c>
      <c r="L15" s="25">
        <v>0</v>
      </c>
      <c r="M15" s="25">
        <v>0</v>
      </c>
      <c r="N15" s="29">
        <v>0</v>
      </c>
      <c r="O15" s="25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4">
        <v>0</v>
      </c>
      <c r="V15" s="24">
        <v>0</v>
      </c>
      <c r="W15" s="24">
        <v>0</v>
      </c>
      <c r="X15" s="24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1">
        <v>0</v>
      </c>
      <c r="AM15" s="24">
        <v>0</v>
      </c>
      <c r="AN15" s="21">
        <v>0</v>
      </c>
      <c r="AO15" s="20">
        <v>0</v>
      </c>
      <c r="AP15" s="24">
        <v>0</v>
      </c>
      <c r="AQ15" s="24">
        <v>0</v>
      </c>
      <c r="AR15" s="21">
        <v>0</v>
      </c>
      <c r="AS15" s="30">
        <v>0</v>
      </c>
      <c r="AT15" s="21">
        <v>0</v>
      </c>
      <c r="AU15" s="22">
        <v>0</v>
      </c>
      <c r="AV15" s="23">
        <v>0</v>
      </c>
      <c r="AW15" s="20">
        <v>2</v>
      </c>
      <c r="AX15" s="21">
        <v>2</v>
      </c>
      <c r="AY15" s="20">
        <v>0</v>
      </c>
      <c r="AZ15" s="21">
        <v>0</v>
      </c>
      <c r="BA15" s="113">
        <f>BC15+BE15</f>
        <v>1</v>
      </c>
      <c r="BB15" s="114">
        <f>BD15+BF15</f>
        <v>1</v>
      </c>
      <c r="BC15" s="22">
        <v>0</v>
      </c>
      <c r="BD15" s="24">
        <v>0</v>
      </c>
      <c r="BE15" s="24">
        <v>1</v>
      </c>
      <c r="BF15" s="21">
        <v>1</v>
      </c>
      <c r="BG15" s="20">
        <v>1</v>
      </c>
      <c r="BH15" s="21">
        <v>1</v>
      </c>
      <c r="BI15" s="20">
        <v>0</v>
      </c>
      <c r="BJ15" s="21">
        <v>0</v>
      </c>
      <c r="BK15" s="20">
        <v>0</v>
      </c>
      <c r="BL15" s="21">
        <v>0</v>
      </c>
      <c r="BM15" s="20">
        <v>0</v>
      </c>
      <c r="BN15" s="24">
        <v>0</v>
      </c>
      <c r="BO15" s="24">
        <v>0</v>
      </c>
      <c r="BP15" s="24">
        <v>0</v>
      </c>
      <c r="BQ15" s="24">
        <v>0</v>
      </c>
      <c r="BR15" s="21">
        <v>0</v>
      </c>
      <c r="BS15" s="22">
        <v>0</v>
      </c>
      <c r="BT15" s="27">
        <v>0</v>
      </c>
      <c r="BU15" s="35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7">
        <v>0</v>
      </c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3</v>
      </c>
      <c r="D16" s="54">
        <f t="shared" ref="D16:BQ16" si="9">D12+D13+D15</f>
        <v>3</v>
      </c>
      <c r="E16" s="53">
        <f t="shared" si="9"/>
        <v>1</v>
      </c>
      <c r="F16" s="80">
        <f t="shared" si="9"/>
        <v>1</v>
      </c>
      <c r="G16" s="53">
        <f t="shared" si="9"/>
        <v>1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1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2</v>
      </c>
      <c r="AX16" s="54">
        <f t="shared" si="16"/>
        <v>2</v>
      </c>
      <c r="AY16" s="53">
        <f t="shared" si="9"/>
        <v>0</v>
      </c>
      <c r="AZ16" s="54">
        <f t="shared" si="9"/>
        <v>0</v>
      </c>
      <c r="BA16" s="82">
        <f t="shared" si="9"/>
        <v>1</v>
      </c>
      <c r="BB16" s="83">
        <f t="shared" si="9"/>
        <v>1</v>
      </c>
      <c r="BC16" s="84">
        <f t="shared" si="9"/>
        <v>0</v>
      </c>
      <c r="BD16" s="81">
        <f t="shared" si="9"/>
        <v>0</v>
      </c>
      <c r="BE16" s="81">
        <f t="shared" si="9"/>
        <v>1</v>
      </c>
      <c r="BF16" s="54">
        <f t="shared" si="9"/>
        <v>1</v>
      </c>
      <c r="BG16" s="53">
        <f t="shared" si="9"/>
        <v>1</v>
      </c>
      <c r="BH16" s="54">
        <f t="shared" si="9"/>
        <v>1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18</v>
      </c>
      <c r="D17" s="52">
        <f>F17+AX17</f>
        <v>18</v>
      </c>
      <c r="E17" s="38">
        <v>1</v>
      </c>
      <c r="F17" s="42">
        <v>1</v>
      </c>
      <c r="G17" s="129">
        <f>K17+M17+Q17+S17</f>
        <v>1</v>
      </c>
      <c r="H17" s="130">
        <f>L17+N17+R17+T17</f>
        <v>0</v>
      </c>
      <c r="I17" s="111">
        <f>K17+M17</f>
        <v>0</v>
      </c>
      <c r="J17" s="112">
        <f>L17+N17</f>
        <v>0</v>
      </c>
      <c r="K17" s="40">
        <v>0</v>
      </c>
      <c r="L17" s="41">
        <v>0</v>
      </c>
      <c r="M17" s="41">
        <v>0</v>
      </c>
      <c r="N17" s="39">
        <v>0</v>
      </c>
      <c r="O17" s="41">
        <v>0</v>
      </c>
      <c r="P17" s="39">
        <v>0</v>
      </c>
      <c r="Q17" s="38">
        <v>1</v>
      </c>
      <c r="R17" s="39">
        <v>0</v>
      </c>
      <c r="S17" s="38">
        <v>0</v>
      </c>
      <c r="T17" s="39">
        <v>0</v>
      </c>
      <c r="U17" s="41">
        <v>0</v>
      </c>
      <c r="V17" s="41">
        <v>0</v>
      </c>
      <c r="W17" s="41">
        <v>0</v>
      </c>
      <c r="X17" s="41">
        <v>0</v>
      </c>
      <c r="Y17" s="38">
        <v>0</v>
      </c>
      <c r="Z17" s="39">
        <v>0</v>
      </c>
      <c r="AA17" s="38"/>
      <c r="AB17" s="39">
        <v>0</v>
      </c>
      <c r="AC17" s="38">
        <v>0</v>
      </c>
      <c r="AD17" s="39">
        <v>0</v>
      </c>
      <c r="AE17" s="38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39">
        <v>0</v>
      </c>
      <c r="AM17" s="41">
        <v>0</v>
      </c>
      <c r="AN17" s="39">
        <v>0</v>
      </c>
      <c r="AO17" s="38">
        <v>0</v>
      </c>
      <c r="AP17" s="41">
        <v>0</v>
      </c>
      <c r="AQ17" s="41">
        <v>0</v>
      </c>
      <c r="AR17" s="39">
        <v>0</v>
      </c>
      <c r="AS17" s="40">
        <v>18</v>
      </c>
      <c r="AT17" s="39">
        <v>18</v>
      </c>
      <c r="AU17" s="40">
        <v>1</v>
      </c>
      <c r="AV17" s="42">
        <v>1</v>
      </c>
      <c r="AW17" s="38">
        <v>17</v>
      </c>
      <c r="AX17" s="39">
        <v>17</v>
      </c>
      <c r="AY17" s="38">
        <v>0</v>
      </c>
      <c r="AZ17" s="39">
        <v>0</v>
      </c>
      <c r="BA17" s="113">
        <f>BC17+BE17</f>
        <v>17</v>
      </c>
      <c r="BB17" s="114">
        <f>BD17+BF17</f>
        <v>17</v>
      </c>
      <c r="BC17" s="40">
        <v>0</v>
      </c>
      <c r="BD17" s="41">
        <v>0</v>
      </c>
      <c r="BE17" s="41">
        <v>17</v>
      </c>
      <c r="BF17" s="39">
        <v>17</v>
      </c>
      <c r="BG17" s="38">
        <v>0</v>
      </c>
      <c r="BH17" s="39">
        <v>0</v>
      </c>
      <c r="BI17" s="38">
        <v>0</v>
      </c>
      <c r="BJ17" s="39">
        <v>0</v>
      </c>
      <c r="BK17" s="38">
        <v>0</v>
      </c>
      <c r="BL17" s="39">
        <v>0</v>
      </c>
      <c r="BM17" s="38">
        <v>0</v>
      </c>
      <c r="BN17" s="41">
        <v>0</v>
      </c>
      <c r="BO17" s="41">
        <v>0</v>
      </c>
      <c r="BP17" s="41">
        <v>0</v>
      </c>
      <c r="BQ17" s="41">
        <v>0</v>
      </c>
      <c r="BR17" s="39">
        <v>0</v>
      </c>
      <c r="BS17" s="40">
        <v>0</v>
      </c>
      <c r="BT17" s="43">
        <v>0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6">
        <v>0</v>
      </c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21</v>
      </c>
      <c r="D18" s="56">
        <f t="shared" ref="D18:BQ18" si="18">D12+D13+D15+D17</f>
        <v>21</v>
      </c>
      <c r="E18" s="55">
        <f t="shared" si="18"/>
        <v>2</v>
      </c>
      <c r="F18" s="91">
        <f t="shared" si="18"/>
        <v>2</v>
      </c>
      <c r="G18" s="55">
        <f t="shared" si="18"/>
        <v>2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2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18</v>
      </c>
      <c r="AT18" s="56">
        <f t="shared" si="18"/>
        <v>18</v>
      </c>
      <c r="AU18" s="90">
        <f t="shared" ref="AU18:AV18" si="24">AU12+AU13+AU15+AU17</f>
        <v>1</v>
      </c>
      <c r="AV18" s="91">
        <f t="shared" si="24"/>
        <v>1</v>
      </c>
      <c r="AW18" s="55">
        <f t="shared" ref="AW18:AX18" si="25">AW12+AW13+AW15+AW17</f>
        <v>19</v>
      </c>
      <c r="AX18" s="56">
        <f t="shared" si="25"/>
        <v>19</v>
      </c>
      <c r="AY18" s="55">
        <f t="shared" si="18"/>
        <v>0</v>
      </c>
      <c r="AZ18" s="56">
        <f t="shared" si="18"/>
        <v>0</v>
      </c>
      <c r="BA18" s="88">
        <f t="shared" si="18"/>
        <v>18</v>
      </c>
      <c r="BB18" s="89">
        <f t="shared" si="18"/>
        <v>18</v>
      </c>
      <c r="BC18" s="55">
        <f t="shared" si="18"/>
        <v>0</v>
      </c>
      <c r="BD18" s="87">
        <f t="shared" si="18"/>
        <v>0</v>
      </c>
      <c r="BE18" s="87">
        <f t="shared" si="18"/>
        <v>18</v>
      </c>
      <c r="BF18" s="56">
        <f t="shared" si="18"/>
        <v>18</v>
      </c>
      <c r="BG18" s="55">
        <f t="shared" si="18"/>
        <v>1</v>
      </c>
      <c r="BH18" s="56">
        <f t="shared" si="18"/>
        <v>1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2019-06-26T17:27:44Z</cp:lastPrinted>
  <dcterms:created xsi:type="dcterms:W3CDTF">2017-04-06T14:20:43Z</dcterms:created>
  <dcterms:modified xsi:type="dcterms:W3CDTF">2020-12-26T08:01:19Z</dcterms:modified>
</cp:coreProperties>
</file>